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tabRatio="866" activeTab="0"/>
  </bookViews>
  <sheets>
    <sheet name="1 Реализуемые проекты" sheetId="1" r:id="rId1"/>
    <sheet name="2 Обращения" sheetId="2" r:id="rId2"/>
    <sheet name="3 Хар-ка деятельности ИУ" sheetId="3" r:id="rId3"/>
    <sheet name="4 НПА" sheetId="4" r:id="rId4"/>
    <sheet name="Лист1" sheetId="5" state="hidden" r:id="rId5"/>
  </sheets>
  <definedNames>
    <definedName name="_xlnm.Print_Area" localSheetId="0">'1 Реализуемые проекты'!$A$1:$H$68</definedName>
    <definedName name="_xlnm.Print_Area" localSheetId="1">'2 Обращения'!$A$1:$E$5</definedName>
    <definedName name="_xlnm.Print_Area" localSheetId="2">'3 Хар-ка деятельности ИУ'!$A$1:$B$19</definedName>
    <definedName name="_xlnm.Print_Area" localSheetId="3">'4 НПА'!$A$1:$B$8</definedName>
  </definedNames>
  <calcPr fullCalcOnLoad="1"/>
</workbook>
</file>

<file path=xl/sharedStrings.xml><?xml version="1.0" encoding="utf-8"?>
<sst xmlns="http://schemas.openxmlformats.org/spreadsheetml/2006/main" count="333" uniqueCount="183">
  <si>
    <t>Инициатор проекта</t>
  </si>
  <si>
    <t>Период реализации проекта</t>
  </si>
  <si>
    <t>Стадия реализации проекта</t>
  </si>
  <si>
    <t>Объем инвестиций, тыс. рублей</t>
  </si>
  <si>
    <t>планируемый на весь срок реализации проекта</t>
  </si>
  <si>
    <t xml:space="preserve">нарастающим итогом с начала реализации проекта </t>
  </si>
  <si>
    <t>№</t>
  </si>
  <si>
    <t>Района</t>
  </si>
  <si>
    <t>р.п.Кольцово</t>
  </si>
  <si>
    <t>Инициатор обращения</t>
  </si>
  <si>
    <t>Дата обращения</t>
  </si>
  <si>
    <t>Результат рассмотрения обращения</t>
  </si>
  <si>
    <t xml:space="preserve">Работа инвестиционных уполномоченных с обращениями инвесторов </t>
  </si>
  <si>
    <t xml:space="preserve">Краткая характеристика деятельности инвестиционного уполномоченного </t>
  </si>
  <si>
    <t>Ведение раздела, посвященного инвестиционной деятельности на официальном сайте муниципального образования</t>
  </si>
  <si>
    <t>Наименование раздела</t>
  </si>
  <si>
    <t>Адрес раздела в сети «Интернет»</t>
  </si>
  <si>
    <t>Количество обращений к инвестиционному уполномоченному по каналу «прямой связи»</t>
  </si>
  <si>
    <t>Наименование проекта, место расположения</t>
  </si>
  <si>
    <t>Проблема реализации</t>
  </si>
  <si>
    <t xml:space="preserve">Тема обращения </t>
  </si>
  <si>
    <t>Наименование нормативного правового акта (с указанием № и даты)</t>
  </si>
  <si>
    <t>Баганского</t>
  </si>
  <si>
    <t>Барабинского</t>
  </si>
  <si>
    <t>Болотнинского</t>
  </si>
  <si>
    <t>Венгеровского</t>
  </si>
  <si>
    <t>Доволенского</t>
  </si>
  <si>
    <t>Здвинского</t>
  </si>
  <si>
    <t>Искитимского</t>
  </si>
  <si>
    <t>Карасукского</t>
  </si>
  <si>
    <t>Каргатского</t>
  </si>
  <si>
    <t>Колыванского</t>
  </si>
  <si>
    <t>Коченевского</t>
  </si>
  <si>
    <t>Кочковского</t>
  </si>
  <si>
    <t>Краснозерского</t>
  </si>
  <si>
    <t>Куйбышевского</t>
  </si>
  <si>
    <t>Купинского</t>
  </si>
  <si>
    <t>Кыштовского</t>
  </si>
  <si>
    <t>Маслянинского</t>
  </si>
  <si>
    <t>Мошковского</t>
  </si>
  <si>
    <t>Новосибирского</t>
  </si>
  <si>
    <t>Ордынского</t>
  </si>
  <si>
    <t>Северного</t>
  </si>
  <si>
    <t>Сузунского</t>
  </si>
  <si>
    <t>Татарского</t>
  </si>
  <si>
    <t>Тогучинского</t>
  </si>
  <si>
    <t>Убинского</t>
  </si>
  <si>
    <t>Усть-Таркского</t>
  </si>
  <si>
    <t>Чановского</t>
  </si>
  <si>
    <t>Черепановского</t>
  </si>
  <si>
    <t>Чистоозерного</t>
  </si>
  <si>
    <t>Чулымского</t>
  </si>
  <si>
    <t>…</t>
  </si>
  <si>
    <t>РЕАЛИЗУЕМЫЕ</t>
  </si>
  <si>
    <t>ПЛАНИРУЕМЫЕ К РЕАЛИЗАЦИИ</t>
  </si>
  <si>
    <r>
      <t xml:space="preserve">Контактные данные инвестиционного уполномоченного </t>
    </r>
    <r>
      <rPr>
        <i/>
        <sz val="12"/>
        <color indexed="8"/>
        <rFont val="Times New Roman"/>
        <family val="1"/>
      </rPr>
      <t>(телефон, эл.адрес)</t>
    </r>
  </si>
  <si>
    <t xml:space="preserve">Информационная поддержка и продвижение территории муниципального образования </t>
  </si>
  <si>
    <t xml:space="preserve">Инвестиционный паспорт </t>
  </si>
  <si>
    <r>
      <t>Инвестиционное послание главы муниципального района</t>
    </r>
  </si>
  <si>
    <t>Меры поддержки инвесторов</t>
  </si>
  <si>
    <t>Планы и результаты заседаний Совета по улучшению инвестиционного климата</t>
  </si>
  <si>
    <t xml:space="preserve">Отчеты и планы деятельности ОМС по привлечению инвестиций и работе с инвесторами </t>
  </si>
  <si>
    <r>
      <t>Информация о планируемых к реализации и реализуемых инвестиционных проектах</t>
    </r>
    <r>
      <rPr>
        <i/>
        <sz val="13"/>
        <color indexed="8"/>
        <rFont val="Times New Roman"/>
        <family val="1"/>
      </rPr>
      <t xml:space="preserve"> </t>
    </r>
  </si>
  <si>
    <t xml:space="preserve">Информация о канале (каналах) прямой связи инвесторов и инвестиционного уполномоченного </t>
  </si>
  <si>
    <t>Участие в публичных мероприятиях (ярмарки, выставки, конгрессы, фестивали, конференции, съезды, форумы, круглые столы, рабочие поездки, международные встречи и др.)</t>
  </si>
  <si>
    <t>Издание печатной или электронной продукции инвестиционной тематики  (рекламно-информационная литература (брошюры, буклеты, листовки и др.), создание презентаций, видеоматериалов, подготовка и размещение телесюжетов, выступлений на радио, публикации в печатных изданиях и т.д.)</t>
  </si>
  <si>
    <r>
      <t xml:space="preserve">Участие в обучающих мероприятиях (семинары, вебинары, повышение квалификации, тренинги и т.п.) </t>
    </r>
  </si>
  <si>
    <t>Нормативные правовые акты, регулирующие инвестиционную деятельность на муниципальном уровне, принятые в отчетном периоде</t>
  </si>
  <si>
    <r>
      <t>(</t>
    </r>
    <r>
      <rPr>
        <i/>
        <sz val="11"/>
        <color indexed="8"/>
        <rFont val="Calibri"/>
        <family val="2"/>
      </rPr>
      <t>выберите МО</t>
    </r>
    <r>
      <rPr>
        <sz val="11"/>
        <color theme="1"/>
        <rFont val="Calibri"/>
        <family val="2"/>
      </rPr>
      <t>)</t>
    </r>
  </si>
  <si>
    <t>_________________</t>
  </si>
  <si>
    <t>ПРОЕКТЫ ГОСУДАРСТВЕННО-ЧАСТНОГО (МУНИЦИПАЛЬНО–ЧАСТНОГО) ПАРТНЕРСТВА</t>
  </si>
  <si>
    <t>г.Бердска</t>
  </si>
  <si>
    <t>г.Искитима</t>
  </si>
  <si>
    <t>г.Новосибирска</t>
  </si>
  <si>
    <t>г.Оби</t>
  </si>
  <si>
    <t>Отчет инвестиционного уполномоченного Искитимского района</t>
  </si>
  <si>
    <t xml:space="preserve"> --- </t>
  </si>
  <si>
    <t>Инвестиции</t>
  </si>
  <si>
    <t>http://invest.iskitim-r.ru/</t>
  </si>
  <si>
    <t>8(383-43)2-40-44, bezdbv@sibmail.ru</t>
  </si>
  <si>
    <t>0</t>
  </si>
  <si>
    <t>https://invest.iskitim-r.ru/?page_id=5</t>
  </si>
  <si>
    <t>https://invest.iskitim-r.ru/?page_id=7</t>
  </si>
  <si>
    <t>https://invest.iskitim-r.ru/?page_id=11</t>
  </si>
  <si>
    <t>https://invest.iskitim-r.ru/?page_id=13</t>
  </si>
  <si>
    <t>https://invest.iskitim-r.ru/?page_id=9; https://invest.iskitim-r.ru/?page_id=91</t>
  </si>
  <si>
    <t>https://invest.iskitim-r.ru/?page_id=17</t>
  </si>
  <si>
    <t>https://invest.iskitim-r.ru/?page_id=19</t>
  </si>
  <si>
    <t>Эл 6 Новосибирск</t>
  </si>
  <si>
    <t>реализация проекта ведется</t>
  </si>
  <si>
    <t>2021-2024</t>
  </si>
  <si>
    <t xml:space="preserve"> - </t>
  </si>
  <si>
    <t>"Приобретение пекоцистерн"; Искитимский район, р.п.Линево, промзона</t>
  </si>
  <si>
    <t>"Увеличение прокалочных мощностей (3 этап). Реконструкция вращающихся печей и строительство утилизационной котельной"; Искитимский район, р.п.Линево, промзона</t>
  </si>
  <si>
    <t>"Увеличение прокалочных мощностей (2 этап). Пусковой комплекс №1 – строительство линии электрокальцинирования"; Искитимский район, р.п.Линево, промзона</t>
  </si>
  <si>
    <t>"Модернизация системы управления линии "Тракционель"; Искитимский район, р.п.Линево, промзона</t>
  </si>
  <si>
    <t>"Монтаж и подключение плывучей насосной станции"; Искитимский район, р.п.Линево, промзона</t>
  </si>
  <si>
    <t>"Строительство печи обжига №7"; Искитимский район, р.п.Линево, промзона</t>
  </si>
  <si>
    <t>"Увеличение перерабатывающей способности выгрузки сырьевых материалов на складе №1 с учетом приобретения перегружателя Sennebogen 830MRU и модернизации ж/д путей"; Искитимский район, р.п.Линево, промзона</t>
  </si>
  <si>
    <t>"Строительство печи графитации №7 первой секции по методу Ачесона"; Искитимский район, р.п.Линево, промзона</t>
  </si>
  <si>
    <t>"Строительство склада сырого кокса с размораживающим устройством и склада прокаленного кокса"; Искитимский район, р.п.Линево, промзона</t>
  </si>
  <si>
    <t>АО "Новосибирская птицефабрика"</t>
  </si>
  <si>
    <t>"Модернизация и реконструкция производственных мощностей с целью увеличения производства мяса птицы до 114 тыс. тонн в год в АО "Новосибирская птицефабрика"; Искитимский район, ст.Евсино</t>
  </si>
  <si>
    <t>финансовые трудности</t>
  </si>
  <si>
    <t>2019-2023</t>
  </si>
  <si>
    <t>"Организация переработки помета промышленного стада цыплят-бройлеров на промышленной площадке №2"; Искитимский район, ст.Евсино</t>
  </si>
  <si>
    <t>"Строительство комплекса по подработке зерна с сушильно-очистительной башней"; Искитимский район, ст.Евсино</t>
  </si>
  <si>
    <t>"Реконструкция административного здания (общежитие)"; Искитимский район, ст.Евсино</t>
  </si>
  <si>
    <t>реализация проекта временно приостановлена</t>
  </si>
  <si>
    <t>2022-2024</t>
  </si>
  <si>
    <t>"Реконструкция и модернизация здания терминала по приемке и переработке с/х птицы"; Искитимский район, ст.Евсино</t>
  </si>
  <si>
    <t>ООО ПФ "УЛЫБИНО"</t>
  </si>
  <si>
    <t>2016-2024</t>
  </si>
  <si>
    <t>"Строительство утиной фермы "Улыбино" мощностью до 18 тыс. тонн мяса утки в год"; Искитимский район, с.Улыбино</t>
  </si>
  <si>
    <t>АО "Агрофирма "Лебедевская"</t>
  </si>
  <si>
    <t>"Модернизация силосных траншей"; Искитимский район, п.Маяк</t>
  </si>
  <si>
    <t>"Строительство скважины молочного комплекса на 1800 голов дойного стада"; Искитимский район, п.Маяк</t>
  </si>
  <si>
    <t>"Реконструкция родильного отделения молочного комплекса на 1800 голов дойного стада"; Искитимский район, п.Маяк</t>
  </si>
  <si>
    <t>"Реконструкция базы №8 профилактория"; Искитимский район, п.Маяк</t>
  </si>
  <si>
    <t>"Реконструкция вакуумной системы с заменой насоса на молочном комплексе"; Искитимский район, п.Маяк</t>
  </si>
  <si>
    <t>ОАО "Преображенское"</t>
  </si>
  <si>
    <t>"Запуск доильного зала"; Искитимский район, с.Преображенка</t>
  </si>
  <si>
    <t>"Реконструкция силосной траншеи"; Искитимский район, с.Преображенка</t>
  </si>
  <si>
    <t>Администрация Искитимского района</t>
  </si>
  <si>
    <t>"Строительство спортивного комплекса в р.п.Линево (1-й этап – стадион)"; Искитимский район, р.п.Линево, Центральный парк</t>
  </si>
  <si>
    <t>"Капитальный ремонт фасада здания РДК им.Ленинского комсомола"; г.Искитим, ул.Пушкина, 28а</t>
  </si>
  <si>
    <t>2022-2023</t>
  </si>
  <si>
    <t>"Строительство моста через р.Шипуниха с ул.Береговая на ул.Заречная в д.Шадрино Евсинского сельсовета Искитимского района"; Искитимский район, Евсинский сельсовет</t>
  </si>
  <si>
    <t>"Капитальный ремонт зрительного зала ДК с.Старый Искитим Чернореченского сельсовета"; Искитимский район, п.Чернореченский, ул.Школьная, 2Б</t>
  </si>
  <si>
    <t>"Реконструкция пятиэтажного здания в многоквартирный жилой дом"; Искитимский район, ст.Евсино</t>
  </si>
  <si>
    <t>2018-2023</t>
  </si>
  <si>
    <t>2018-2024</t>
  </si>
  <si>
    <t>2020-2024</t>
  </si>
  <si>
    <t>2021-2023</t>
  </si>
  <si>
    <t>"Мероприятия по отказу от покупного пара (приобретение смесителя Анод-4)"; Искитимский район, р.п.Линево, промзона</t>
  </si>
  <si>
    <t>"Монтаж линии рассева пересыпки в ОПП"; Искитимский район, р.п.Линево, промзона</t>
  </si>
  <si>
    <t>"Капитальный ремонт печи графитации №1 первой секции"; Искитимский район, р.п.Линево, промзона</t>
  </si>
  <si>
    <t>2023-2024</t>
  </si>
  <si>
    <t>2013-2023</t>
  </si>
  <si>
    <t>2017-2023</t>
  </si>
  <si>
    <t>ООО "Маслов"</t>
  </si>
  <si>
    <t>"Строительство производственного комплекса по переработке масличных культур (лен, рапс)"; Искитимский район</t>
  </si>
  <si>
    <t>2022-2025</t>
  </si>
  <si>
    <t>проектно-изыскательские работы</t>
  </si>
  <si>
    <t>ТУАД</t>
  </si>
  <si>
    <t>"Капитальный ремонт автомобильной дороги "7 км а/д "Н-0804" - Усть-Чем - 49 км а/д "К-28"; Искитимский район</t>
  </si>
  <si>
    <t>за 3 месяца 2023 года</t>
  </si>
  <si>
    <t>"Строительство спортивного комплекса в р.п.Линево (2-й этап)"; Искитимский район, р.п.Линево, Центральный парк</t>
  </si>
  <si>
    <t>2024-2025</t>
  </si>
  <si>
    <t>"Строительство водопровода д.Шибково Искитимского района Новосибирской области"; Искитимский район, д.Шибково</t>
  </si>
  <si>
    <t>"Строительство водопровода д.Бородавкино Искитимского района Новосибирской области"; Искитимский район, д.Бородавкино</t>
  </si>
  <si>
    <t>"Строительство водопровода с.Преображенка Искитимского района Новосибирской области"; Искитимский район, с.Преображенка</t>
  </si>
  <si>
    <t>"Капитальный ремонт кровли, фасада и отмостки здания МБОУ "СОШ п.Степной", замена оконных блоков"; Искитимский район, п.Степной</t>
  </si>
  <si>
    <t>"Капитальный ремонт помещений здания МБОУ "СОШ с.Старый Искитим"; Искитимский район, с.Старый Искитим</t>
  </si>
  <si>
    <t>"Капитальный ремонт помещений в здании МБОУ "СОШ п.Маяк"; Искитимский район, п.Маяк</t>
  </si>
  <si>
    <t>"Капитальный ремонт помещений здания МБОУ "СОШ с.Лебедевка"; Искитимский район, с.Лебедевка</t>
  </si>
  <si>
    <t>"Замена оконных блоков в здании МКДОУ детский сад "Родничок" с.Лебедевка"; Искитимский район, с.Лебедевка</t>
  </si>
  <si>
    <t>"Замена оконных блоков в здании МКДОУ детский сад "Огонек" р.п.Линево"; Искитимский район, р.п.Линево</t>
  </si>
  <si>
    <t>"Замена оконных блоков в здании МКДОУ детский сад "Красная шапочка" р.п.Линево"; Искитимский район, р.п.Линево</t>
  </si>
  <si>
    <t>"Замена оконных блоков в здании МКДОУ детский сад "Золотой петушок" с.Улыбино"; Искитимский район, с.Улыбино</t>
  </si>
  <si>
    <t>"Приобретение машин, оборудования, техники"; Искитимский район, с.Лебедевка</t>
  </si>
  <si>
    <t>ООО "Богатырь"</t>
  </si>
  <si>
    <t>"Освоение участка недр "Богатырь" Горловского бассейна"; Искитимский район</t>
  </si>
  <si>
    <t>2021-2032</t>
  </si>
  <si>
    <t>проектные работы</t>
  </si>
  <si>
    <t>Постановление администрации Искитимского района от 14.02.2023 №114 "О внесении изменений в административный регламент предоставления муниципальной услуги "Направление уведомления о планируемом сносе объекта капитального строительства и уведомления о завершении сноса объекта капитального строительства" на территории Искитимского района Новосибирской области, утвержденный постановлением администрации Искитимского района Новосибирской области от 09.11.2022 № 1137"</t>
  </si>
  <si>
    <t>Постановление администрации Искитимского района от 14.02.2023 №113 "О внесении изменений в муниципальную программу "Комплексное развитие сельских территорий в Искитимском районе Новосибирской области", утвержденную постановлением администрации Искитимского района Новосибирской области от 19.03.2020 № 269"</t>
  </si>
  <si>
    <t>Постановление администрации Искитимского района от 06.02.2023 №90 "О внесении изменений в административный регламент предоставления муниципальной услуги "Выдача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такого разрешения" на территории Искитимского района Новосибирской области"</t>
  </si>
  <si>
    <t>Постановление администрации Искитимского района от 02.02.2023 №78 "О внесении изменений в муниципальную программу "Развитие туризма в Искитимском районе", утвержденную постановлением администрации района от 19.11.2018 № 1236"</t>
  </si>
  <si>
    <t>Постановление администрации Искитимского района от 23.03.2023 №247 "О внесении изменений в постановление администрации Искитимского района Новосибирской области от 20.06.2018 № 654 "О положении об организации ведения информационной системы обеспечения градостроительной деятельности Искитимского района Новосибирской области"</t>
  </si>
  <si>
    <t>Постановление администрации Искитимского района от 24.03.2023 №273 "О внесении изменений в муниципальную программу "Развитие малого и среднего предпринимательства в Искитимском районе", утвержденную постановлением администрации района от 28.10.2019 № 1198"</t>
  </si>
  <si>
    <t>"Капитальный ремонт большого и танцевального залов, лестничных пролетов и вентиляции в здании РДК им.Ленинского комсомола"; г.Искитим, ул.Пушкина, 28а</t>
  </si>
  <si>
    <t>"Капитальный ремонт помещений и установка АПС в здании МБОУ "СОШ п.Агролес"; Искитимский район, п.Агролес</t>
  </si>
  <si>
    <t>"Капитальный ремонт системы отопления в здании МКДОУ детский сад п.Чернореченский и установка эвакуационных лестниц на территории детского сада"; Искитимский район, п.Чернореченский</t>
  </si>
  <si>
    <t>"Капитальный ремонт спортивного зала и установка АПС в зданииМБОУ "СОШ №4 р.п.Линево"; Искитимский район, р.п.Линево</t>
  </si>
  <si>
    <t>"Капитальный ремонт столовой и  системы отопления, установка АПС, ремонт тамбура и входных дверей в здании МБОУ "СОШ №1 р.п.Линево"; Искитимский район, р.п.Линево</t>
  </si>
  <si>
    <t>"Установка АПС в зданияхМКОУ "Линевская школа-интернат", МБОУ "СОШ с.Верх-Коен", МКОУ "СОШ с.Легостаево", МБОУ "Гимназия р.п.Линево", МКОУ "ООШ с.Морозово", МКДОУ детский сад "Родничок" р.п.Линево, МКДОУ детский сад "Теремок" п.Керамкомбинат"; Искитимский район</t>
  </si>
  <si>
    <t>"Капитальный ремонт  сантехнического узла в здании МБОУ "СОШ п.Чернореченский"; Искитимский район, п.Чернореченский</t>
  </si>
  <si>
    <t>"Капитальный ремонт  электрики (столовая) в здании МБОУ "СОШ ст.Евсино"; Искитимский район, ст.Евсино</t>
  </si>
  <si>
    <t>"Модернизация прокалочного цеха. Этап 2 - участок электрокальцинирования (ОТР)"; Искитимский район, р.п.Линево, промзона</t>
  </si>
  <si>
    <t>"Увеличение пропускной способности ж/д инфраструктуры путей необщего пользования. НИР"; Искитимский район, р.п.Линево, промзона</t>
  </si>
  <si>
    <t>"Создание R&amp;D центра "Углерод"; Искитимский район, р.п.Линево, промзона</t>
  </si>
  <si>
    <t>"Приобретение оборудования взамен изношенного"; Искитимский район, р.п.Линево, промзона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</si>
</sst>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[$₽-419]_-;\-* #,##0.00\ [$₽-419]_-;_-* &quot;-&quot;??\ [$₽-419]_-;_-@_-"/>
    <numFmt numFmtId="173" formatCode="_-[$£-809]* #,##0.00_-;\-[$£-809]* #,##0.00_-;_-[$£-809]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#,##0.0"/>
    <numFmt numFmtId="182" formatCode="0.0000"/>
    <numFmt numFmtId="183" formatCode="0.00000"/>
    <numFmt numFmtId="184" formatCode="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libri Light"/>
      <family val="2"/>
    </font>
    <font>
      <sz val="11"/>
      <color indexed="60"/>
      <name val="Calibri"/>
      <family val="2"/>
    </font>
    <font>
      <u val="single"/>
      <sz val="11"/>
      <color indexed="2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9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49" fontId="5" fillId="0" borderId="10" xfId="42" applyNumberFormat="1" applyFont="1" applyBorder="1" applyAlignment="1" applyProtection="1">
      <alignment vertical="center" wrapText="1"/>
      <protection/>
    </xf>
    <xf numFmtId="1" fontId="5" fillId="0" borderId="10" xfId="42" applyNumberFormat="1" applyFont="1" applyBorder="1" applyAlignment="1" applyProtection="1">
      <alignment vertical="center" wrapText="1"/>
      <protection/>
    </xf>
    <xf numFmtId="1" fontId="52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0" borderId="10" xfId="42" applyFont="1" applyBorder="1" applyAlignment="1" applyProtection="1">
      <alignment horizontal="center" vertical="center" wrapText="1"/>
      <protection/>
    </xf>
    <xf numFmtId="4" fontId="54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4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6"/>
        </patternFill>
      </fill>
    </dxf>
  </dxf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Таблица6" displayName="Таблица6" ref="A4:E5" comment="" totalsRowShown="0">
  <tableColumns count="5">
    <tableColumn id="1" name="№"/>
    <tableColumn id="2" name="Инициатор обращения"/>
    <tableColumn id="3" name="Дата обращения"/>
    <tableColumn id="4" name="Тема обращения "/>
    <tableColumn id="5" name="Результат рассмотрения обращения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2:B8" comment="" totalsRowShown="0">
  <tableColumns count="2">
    <tableColumn id="1" name="№"/>
    <tableColumn id="2" name="Наименование нормативного правового акта (с указанием № и даты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Индикатор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nvest.iskitim-r.ru/" TargetMode="External" /><Relationship Id="rId2" Type="http://schemas.openxmlformats.org/officeDocument/2006/relationships/hyperlink" Target="https://invest.iskitim-r.ru/?page_id=5" TargetMode="External" /><Relationship Id="rId3" Type="http://schemas.openxmlformats.org/officeDocument/2006/relationships/hyperlink" Target="https://invest.iskitim-r.ru/?page_id=7" TargetMode="External" /><Relationship Id="rId4" Type="http://schemas.openxmlformats.org/officeDocument/2006/relationships/hyperlink" Target="https://invest.iskitim-r.ru/?page_id=11" TargetMode="External" /><Relationship Id="rId5" Type="http://schemas.openxmlformats.org/officeDocument/2006/relationships/hyperlink" Target="https://invest.iskitim-r.ru/?page_id=13" TargetMode="External" /><Relationship Id="rId6" Type="http://schemas.openxmlformats.org/officeDocument/2006/relationships/hyperlink" Target="https://invest.iskitim-r.ru/?page_id=17" TargetMode="External" /><Relationship Id="rId7" Type="http://schemas.openxmlformats.org/officeDocument/2006/relationships/hyperlink" Target="https://invest.iskitim-r.ru/?page_id=19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pane ySplit="4" topLeftCell="A34" activePane="bottomLeft" state="frozen"/>
      <selection pane="topLeft" activeCell="A1" sqref="A1"/>
      <selection pane="bottomLeft" activeCell="I42" sqref="I42"/>
    </sheetView>
  </sheetViews>
  <sheetFormatPr defaultColWidth="9.140625" defaultRowHeight="15"/>
  <cols>
    <col min="1" max="1" width="6.57421875" style="0" customWidth="1"/>
    <col min="2" max="2" width="24.28125" style="0" customWidth="1"/>
    <col min="3" max="3" width="57.57421875" style="0" customWidth="1"/>
    <col min="4" max="4" width="21.8515625" style="0" customWidth="1"/>
    <col min="5" max="5" width="21.421875" style="0" customWidth="1"/>
    <col min="6" max="6" width="22.8515625" style="0" customWidth="1"/>
    <col min="7" max="7" width="23.7109375" style="0" customWidth="1"/>
    <col min="8" max="8" width="20.8515625" style="0" customWidth="1"/>
    <col min="9" max="9" width="18.140625" style="0" customWidth="1"/>
  </cols>
  <sheetData>
    <row r="1" spans="1:8" ht="18.75">
      <c r="A1" s="47" t="s">
        <v>75</v>
      </c>
      <c r="B1" s="47"/>
      <c r="C1" s="47"/>
      <c r="D1" s="47"/>
      <c r="E1" s="47"/>
      <c r="F1" s="47"/>
      <c r="G1" s="47"/>
      <c r="H1" s="47"/>
    </row>
    <row r="2" spans="1:8" ht="18.75">
      <c r="A2" s="47" t="s">
        <v>146</v>
      </c>
      <c r="B2" s="47"/>
      <c r="C2" s="47"/>
      <c r="D2" s="47"/>
      <c r="E2" s="47"/>
      <c r="F2" s="47"/>
      <c r="G2" s="47"/>
      <c r="H2" s="47"/>
    </row>
    <row r="3" spans="1:9" ht="15.75">
      <c r="A3" s="42" t="s">
        <v>6</v>
      </c>
      <c r="B3" s="42" t="s">
        <v>0</v>
      </c>
      <c r="C3" s="42" t="s">
        <v>18</v>
      </c>
      <c r="D3" s="42" t="s">
        <v>1</v>
      </c>
      <c r="E3" s="42" t="s">
        <v>2</v>
      </c>
      <c r="F3" s="42" t="s">
        <v>3</v>
      </c>
      <c r="G3" s="42"/>
      <c r="H3" s="48" t="s">
        <v>19</v>
      </c>
      <c r="I3" s="4"/>
    </row>
    <row r="4" spans="1:8" ht="47.25">
      <c r="A4" s="42"/>
      <c r="B4" s="42"/>
      <c r="C4" s="42"/>
      <c r="D4" s="42"/>
      <c r="E4" s="42"/>
      <c r="F4" s="19" t="s">
        <v>4</v>
      </c>
      <c r="G4" s="19" t="s">
        <v>5</v>
      </c>
      <c r="H4" s="48"/>
    </row>
    <row r="5" spans="1:8" ht="18.75" customHeight="1">
      <c r="A5" s="43" t="s">
        <v>53</v>
      </c>
      <c r="B5" s="44"/>
      <c r="C5" s="44"/>
      <c r="D5" s="44"/>
      <c r="E5" s="44"/>
      <c r="F5" s="44"/>
      <c r="G5" s="44"/>
      <c r="H5" s="45"/>
    </row>
    <row r="6" spans="1:8" ht="39" customHeight="1">
      <c r="A6" s="27">
        <v>1</v>
      </c>
      <c r="B6" s="27" t="s">
        <v>88</v>
      </c>
      <c r="C6" s="27" t="s">
        <v>92</v>
      </c>
      <c r="D6" s="27" t="s">
        <v>131</v>
      </c>
      <c r="E6" s="27" t="s">
        <v>89</v>
      </c>
      <c r="F6" s="30">
        <v>371342</v>
      </c>
      <c r="G6" s="30">
        <v>331300</v>
      </c>
      <c r="H6" s="40"/>
    </row>
    <row r="7" spans="1:8" ht="51" customHeight="1">
      <c r="A7" s="27">
        <v>2</v>
      </c>
      <c r="B7" s="27" t="s">
        <v>88</v>
      </c>
      <c r="C7" s="27" t="s">
        <v>93</v>
      </c>
      <c r="D7" s="27" t="s">
        <v>132</v>
      </c>
      <c r="E7" s="27" t="s">
        <v>89</v>
      </c>
      <c r="F7" s="30">
        <v>2178.9</v>
      </c>
      <c r="G7" s="30">
        <v>2002</v>
      </c>
      <c r="H7" s="27"/>
    </row>
    <row r="8" spans="1:8" ht="69.75" customHeight="1">
      <c r="A8" s="27">
        <v>3</v>
      </c>
      <c r="B8" s="27" t="s">
        <v>88</v>
      </c>
      <c r="C8" s="27" t="s">
        <v>94</v>
      </c>
      <c r="D8" s="27" t="s">
        <v>133</v>
      </c>
      <c r="E8" s="27" t="s">
        <v>89</v>
      </c>
      <c r="F8" s="30">
        <v>94800</v>
      </c>
      <c r="G8" s="30">
        <v>68452</v>
      </c>
      <c r="H8" s="27"/>
    </row>
    <row r="9" spans="1:8" ht="50.25" customHeight="1">
      <c r="A9" s="27">
        <v>4</v>
      </c>
      <c r="B9" s="27" t="s">
        <v>88</v>
      </c>
      <c r="C9" s="27" t="s">
        <v>134</v>
      </c>
      <c r="D9" s="27" t="s">
        <v>133</v>
      </c>
      <c r="E9" s="27" t="s">
        <v>89</v>
      </c>
      <c r="F9" s="30">
        <v>13500</v>
      </c>
      <c r="G9" s="30">
        <v>3500</v>
      </c>
      <c r="H9" s="27"/>
    </row>
    <row r="10" spans="1:8" ht="50.25" customHeight="1">
      <c r="A10" s="27">
        <v>5</v>
      </c>
      <c r="B10" s="27" t="s">
        <v>88</v>
      </c>
      <c r="C10" s="27" t="s">
        <v>95</v>
      </c>
      <c r="D10" s="27" t="s">
        <v>133</v>
      </c>
      <c r="E10" s="27" t="s">
        <v>89</v>
      </c>
      <c r="F10" s="30">
        <v>22500</v>
      </c>
      <c r="G10" s="30">
        <v>15954.85</v>
      </c>
      <c r="H10" s="27"/>
    </row>
    <row r="11" spans="1:8" ht="39.75" customHeight="1">
      <c r="A11" s="27">
        <v>6</v>
      </c>
      <c r="B11" s="27" t="s">
        <v>88</v>
      </c>
      <c r="C11" s="27" t="s">
        <v>96</v>
      </c>
      <c r="D11" s="27" t="s">
        <v>126</v>
      </c>
      <c r="E11" s="27" t="s">
        <v>89</v>
      </c>
      <c r="F11" s="30">
        <v>30000</v>
      </c>
      <c r="G11" s="30">
        <v>16734.8</v>
      </c>
      <c r="H11" s="27"/>
    </row>
    <row r="12" spans="1:8" ht="37.5" customHeight="1">
      <c r="A12" s="27">
        <v>7</v>
      </c>
      <c r="B12" s="27" t="s">
        <v>88</v>
      </c>
      <c r="C12" s="27" t="s">
        <v>97</v>
      </c>
      <c r="D12" s="27" t="s">
        <v>126</v>
      </c>
      <c r="E12" s="27" t="s">
        <v>89</v>
      </c>
      <c r="F12" s="30">
        <v>824400</v>
      </c>
      <c r="G12" s="30">
        <v>74244.2</v>
      </c>
      <c r="H12" s="27"/>
    </row>
    <row r="13" spans="1:8" ht="79.5" customHeight="1">
      <c r="A13" s="27">
        <v>8</v>
      </c>
      <c r="B13" s="27" t="s">
        <v>88</v>
      </c>
      <c r="C13" s="27" t="s">
        <v>98</v>
      </c>
      <c r="D13" s="27" t="s">
        <v>126</v>
      </c>
      <c r="E13" s="27" t="s">
        <v>89</v>
      </c>
      <c r="F13" s="30">
        <v>61520</v>
      </c>
      <c r="G13" s="30">
        <v>48679.7</v>
      </c>
      <c r="H13" s="27"/>
    </row>
    <row r="14" spans="1:8" ht="54" customHeight="1">
      <c r="A14" s="27">
        <v>9</v>
      </c>
      <c r="B14" s="27" t="s">
        <v>88</v>
      </c>
      <c r="C14" s="27" t="s">
        <v>135</v>
      </c>
      <c r="D14" s="27" t="s">
        <v>126</v>
      </c>
      <c r="E14" s="27" t="s">
        <v>89</v>
      </c>
      <c r="F14" s="30">
        <v>58000</v>
      </c>
      <c r="G14" s="30">
        <v>29164</v>
      </c>
      <c r="H14" s="27"/>
    </row>
    <row r="15" spans="1:8" ht="56.25" customHeight="1">
      <c r="A15" s="27">
        <v>10</v>
      </c>
      <c r="B15" s="27" t="s">
        <v>88</v>
      </c>
      <c r="C15" s="27" t="s">
        <v>179</v>
      </c>
      <c r="D15" s="27" t="s">
        <v>137</v>
      </c>
      <c r="E15" s="27" t="s">
        <v>89</v>
      </c>
      <c r="F15" s="30">
        <v>73748</v>
      </c>
      <c r="G15" s="30">
        <v>29133</v>
      </c>
      <c r="H15" s="27"/>
    </row>
    <row r="16" spans="1:8" ht="56.25" customHeight="1">
      <c r="A16" s="27">
        <v>11</v>
      </c>
      <c r="B16" s="27" t="s">
        <v>88</v>
      </c>
      <c r="C16" s="27" t="s">
        <v>180</v>
      </c>
      <c r="D16" s="27">
        <v>2023</v>
      </c>
      <c r="E16" s="27" t="s">
        <v>89</v>
      </c>
      <c r="F16" s="30">
        <v>4740</v>
      </c>
      <c r="G16" s="30">
        <v>3540</v>
      </c>
      <c r="H16" s="27"/>
    </row>
    <row r="17" spans="1:8" ht="41.25" customHeight="1">
      <c r="A17" s="27">
        <v>12</v>
      </c>
      <c r="B17" s="27" t="s">
        <v>88</v>
      </c>
      <c r="C17" s="27" t="s">
        <v>181</v>
      </c>
      <c r="D17" s="27">
        <v>2023</v>
      </c>
      <c r="E17" s="27" t="s">
        <v>164</v>
      </c>
      <c r="F17" s="30">
        <v>15000</v>
      </c>
      <c r="G17" s="30">
        <v>0</v>
      </c>
      <c r="H17" s="27"/>
    </row>
    <row r="18" spans="1:8" ht="40.5" customHeight="1">
      <c r="A18" s="27">
        <v>13</v>
      </c>
      <c r="B18" s="27" t="s">
        <v>88</v>
      </c>
      <c r="C18" s="27" t="s">
        <v>182</v>
      </c>
      <c r="D18" s="27">
        <v>2023</v>
      </c>
      <c r="E18" s="27" t="s">
        <v>89</v>
      </c>
      <c r="F18" s="30">
        <v>34000</v>
      </c>
      <c r="G18" s="30">
        <v>7347</v>
      </c>
      <c r="H18" s="27"/>
    </row>
    <row r="19" spans="1:9" ht="54.75" customHeight="1">
      <c r="A19" s="27">
        <v>14</v>
      </c>
      <c r="B19" s="27" t="s">
        <v>161</v>
      </c>
      <c r="C19" s="27" t="s">
        <v>162</v>
      </c>
      <c r="D19" s="27" t="s">
        <v>163</v>
      </c>
      <c r="E19" s="27" t="s">
        <v>164</v>
      </c>
      <c r="F19" s="30">
        <v>287383</v>
      </c>
      <c r="G19" s="30">
        <v>4689.5</v>
      </c>
      <c r="H19" s="27"/>
      <c r="I19" s="35">
        <f>SUM(F6:F19)</f>
        <v>1893111.9</v>
      </c>
    </row>
    <row r="20" spans="1:8" s="28" customFormat="1" ht="63.75" customHeight="1">
      <c r="A20" s="27">
        <v>15</v>
      </c>
      <c r="B20" s="27" t="s">
        <v>101</v>
      </c>
      <c r="C20" s="27" t="s">
        <v>102</v>
      </c>
      <c r="D20" s="27" t="s">
        <v>138</v>
      </c>
      <c r="E20" s="27" t="s">
        <v>108</v>
      </c>
      <c r="F20" s="30">
        <v>4615000</v>
      </c>
      <c r="G20" s="30">
        <v>0</v>
      </c>
      <c r="H20" s="27" t="s">
        <v>103</v>
      </c>
    </row>
    <row r="21" spans="1:8" s="28" customFormat="1" ht="50.25" customHeight="1">
      <c r="A21" s="27">
        <v>16</v>
      </c>
      <c r="B21" s="27" t="s">
        <v>101</v>
      </c>
      <c r="C21" s="27" t="s">
        <v>105</v>
      </c>
      <c r="D21" s="27" t="s">
        <v>104</v>
      </c>
      <c r="E21" s="27" t="s">
        <v>89</v>
      </c>
      <c r="F21" s="30">
        <v>86100</v>
      </c>
      <c r="G21" s="30">
        <v>8235</v>
      </c>
      <c r="H21" s="27"/>
    </row>
    <row r="22" spans="1:8" s="28" customFormat="1" ht="48" customHeight="1">
      <c r="A22" s="27">
        <v>17</v>
      </c>
      <c r="B22" s="27" t="s">
        <v>101</v>
      </c>
      <c r="C22" s="27" t="s">
        <v>106</v>
      </c>
      <c r="D22" s="27" t="s">
        <v>90</v>
      </c>
      <c r="E22" s="27" t="s">
        <v>89</v>
      </c>
      <c r="F22" s="30">
        <v>260000</v>
      </c>
      <c r="G22" s="30">
        <v>213638</v>
      </c>
      <c r="H22" s="27"/>
    </row>
    <row r="23" spans="1:8" s="28" customFormat="1" ht="44.25" customHeight="1">
      <c r="A23" s="27">
        <v>18</v>
      </c>
      <c r="B23" s="27" t="s">
        <v>101</v>
      </c>
      <c r="C23" s="27" t="s">
        <v>107</v>
      </c>
      <c r="D23" s="27" t="s">
        <v>133</v>
      </c>
      <c r="E23" s="27" t="s">
        <v>89</v>
      </c>
      <c r="F23" s="30">
        <v>60000</v>
      </c>
      <c r="G23" s="30">
        <v>50741</v>
      </c>
      <c r="H23" s="27"/>
    </row>
    <row r="24" spans="1:8" s="28" customFormat="1" ht="44.25" customHeight="1">
      <c r="A24" s="27">
        <v>19</v>
      </c>
      <c r="B24" s="27" t="s">
        <v>101</v>
      </c>
      <c r="C24" s="27" t="s">
        <v>129</v>
      </c>
      <c r="D24" s="27" t="s">
        <v>109</v>
      </c>
      <c r="E24" s="27" t="s">
        <v>89</v>
      </c>
      <c r="F24" s="30">
        <v>150000</v>
      </c>
      <c r="G24" s="30">
        <v>20782</v>
      </c>
      <c r="H24" s="27"/>
    </row>
    <row r="25" spans="1:8" s="28" customFormat="1" ht="57" customHeight="1">
      <c r="A25" s="27">
        <v>20</v>
      </c>
      <c r="B25" s="27" t="s">
        <v>101</v>
      </c>
      <c r="C25" s="27" t="s">
        <v>110</v>
      </c>
      <c r="D25" s="27" t="s">
        <v>109</v>
      </c>
      <c r="E25" s="27" t="s">
        <v>89</v>
      </c>
      <c r="F25" s="30">
        <v>500000</v>
      </c>
      <c r="G25" s="30">
        <v>3116</v>
      </c>
      <c r="H25" s="27"/>
    </row>
    <row r="26" spans="1:8" s="28" customFormat="1" ht="58.5" customHeight="1">
      <c r="A26" s="27">
        <v>21</v>
      </c>
      <c r="B26" s="27" t="s">
        <v>111</v>
      </c>
      <c r="C26" s="27" t="s">
        <v>113</v>
      </c>
      <c r="D26" s="27" t="s">
        <v>112</v>
      </c>
      <c r="E26" s="27" t="s">
        <v>89</v>
      </c>
      <c r="F26" s="30">
        <v>4272000</v>
      </c>
      <c r="G26" s="30">
        <v>5303719.88</v>
      </c>
      <c r="H26" s="27"/>
    </row>
    <row r="27" spans="1:8" s="28" customFormat="1" ht="69.75" customHeight="1">
      <c r="A27" s="27">
        <v>22</v>
      </c>
      <c r="B27" s="27" t="s">
        <v>140</v>
      </c>
      <c r="C27" s="27" t="s">
        <v>141</v>
      </c>
      <c r="D27" s="27" t="s">
        <v>142</v>
      </c>
      <c r="E27" s="27" t="s">
        <v>143</v>
      </c>
      <c r="F27" s="30">
        <v>3700000</v>
      </c>
      <c r="G27" s="30">
        <v>10000</v>
      </c>
      <c r="H27" s="27"/>
    </row>
    <row r="28" spans="1:8" s="28" customFormat="1" ht="42" customHeight="1">
      <c r="A28" s="27">
        <v>23</v>
      </c>
      <c r="B28" s="27" t="s">
        <v>114</v>
      </c>
      <c r="C28" s="27" t="s">
        <v>160</v>
      </c>
      <c r="D28" s="27" t="s">
        <v>139</v>
      </c>
      <c r="E28" s="27" t="s">
        <v>89</v>
      </c>
      <c r="F28" s="30">
        <v>21987</v>
      </c>
      <c r="G28" s="30">
        <v>29304</v>
      </c>
      <c r="H28" s="27"/>
    </row>
    <row r="29" spans="1:8" s="28" customFormat="1" ht="37.5" customHeight="1">
      <c r="A29" s="27">
        <v>24</v>
      </c>
      <c r="B29" s="27" t="s">
        <v>114</v>
      </c>
      <c r="C29" s="27" t="s">
        <v>115</v>
      </c>
      <c r="D29" s="27" t="s">
        <v>139</v>
      </c>
      <c r="E29" s="27" t="s">
        <v>89</v>
      </c>
      <c r="F29" s="30">
        <v>1600</v>
      </c>
      <c r="G29" s="30">
        <v>1105.6</v>
      </c>
      <c r="H29" s="27"/>
    </row>
    <row r="30" spans="1:8" s="28" customFormat="1" ht="42" customHeight="1">
      <c r="A30" s="27">
        <v>25</v>
      </c>
      <c r="B30" s="27" t="s">
        <v>114</v>
      </c>
      <c r="C30" s="27" t="s">
        <v>116</v>
      </c>
      <c r="D30" s="27" t="s">
        <v>130</v>
      </c>
      <c r="E30" s="27" t="s">
        <v>89</v>
      </c>
      <c r="F30" s="30">
        <v>1900</v>
      </c>
      <c r="G30" s="30">
        <v>81</v>
      </c>
      <c r="H30" s="27"/>
    </row>
    <row r="31" spans="1:8" s="28" customFormat="1" ht="36" customHeight="1">
      <c r="A31" s="27">
        <v>26</v>
      </c>
      <c r="B31" s="31" t="s">
        <v>120</v>
      </c>
      <c r="C31" s="27" t="s">
        <v>121</v>
      </c>
      <c r="D31" s="27" t="s">
        <v>130</v>
      </c>
      <c r="E31" s="27" t="s">
        <v>89</v>
      </c>
      <c r="F31" s="30">
        <v>29000</v>
      </c>
      <c r="G31" s="30">
        <v>15935</v>
      </c>
      <c r="H31" s="27"/>
    </row>
    <row r="32" spans="1:9" s="28" customFormat="1" ht="36.75" customHeight="1">
      <c r="A32" s="27">
        <v>27</v>
      </c>
      <c r="B32" s="31" t="s">
        <v>120</v>
      </c>
      <c r="C32" s="27" t="s">
        <v>122</v>
      </c>
      <c r="D32" s="27" t="s">
        <v>133</v>
      </c>
      <c r="E32" s="27" t="s">
        <v>89</v>
      </c>
      <c r="F32" s="30">
        <v>3500</v>
      </c>
      <c r="G32" s="30">
        <v>1087</v>
      </c>
      <c r="H32" s="27"/>
      <c r="I32" s="33">
        <f>SUM(F20:F32)</f>
        <v>13701087</v>
      </c>
    </row>
    <row r="33" spans="1:8" ht="62.25" customHeight="1">
      <c r="A33" s="27">
        <v>28</v>
      </c>
      <c r="B33" s="27" t="s">
        <v>123</v>
      </c>
      <c r="C33" s="34" t="s">
        <v>127</v>
      </c>
      <c r="D33" s="27" t="s">
        <v>126</v>
      </c>
      <c r="E33" s="27" t="s">
        <v>89</v>
      </c>
      <c r="F33" s="30">
        <v>67460.2</v>
      </c>
      <c r="G33" s="30">
        <v>29961.1</v>
      </c>
      <c r="H33" s="27"/>
    </row>
    <row r="34" spans="1:8" ht="48.75" customHeight="1">
      <c r="A34" s="27">
        <v>29</v>
      </c>
      <c r="B34" s="27" t="s">
        <v>123</v>
      </c>
      <c r="C34" s="27" t="s">
        <v>124</v>
      </c>
      <c r="D34" s="27" t="s">
        <v>139</v>
      </c>
      <c r="E34" s="27" t="s">
        <v>89</v>
      </c>
      <c r="F34" s="30">
        <v>82136</v>
      </c>
      <c r="G34" s="30">
        <v>55786.4</v>
      </c>
      <c r="H34" s="27"/>
    </row>
    <row r="35" spans="1:8" s="28" customFormat="1" ht="66" customHeight="1">
      <c r="A35" s="27">
        <v>30</v>
      </c>
      <c r="B35" s="27" t="s">
        <v>123</v>
      </c>
      <c r="C35" s="27" t="s">
        <v>125</v>
      </c>
      <c r="D35" s="27" t="s">
        <v>139</v>
      </c>
      <c r="E35" s="27" t="s">
        <v>89</v>
      </c>
      <c r="F35" s="30">
        <v>10675.6</v>
      </c>
      <c r="G35" s="30">
        <v>6073.5</v>
      </c>
      <c r="H35" s="27"/>
    </row>
    <row r="36" spans="1:8" s="28" customFormat="1" ht="18.75" customHeight="1">
      <c r="A36" s="46" t="s">
        <v>54</v>
      </c>
      <c r="B36" s="46"/>
      <c r="C36" s="46"/>
      <c r="D36" s="46"/>
      <c r="E36" s="46"/>
      <c r="F36" s="46"/>
      <c r="G36" s="46"/>
      <c r="H36" s="46"/>
    </row>
    <row r="37" spans="1:8" ht="45.75" customHeight="1">
      <c r="A37" s="34">
        <v>1</v>
      </c>
      <c r="B37" s="27" t="s">
        <v>88</v>
      </c>
      <c r="C37" s="27" t="s">
        <v>136</v>
      </c>
      <c r="D37" s="27">
        <v>2024</v>
      </c>
      <c r="E37" s="27" t="s">
        <v>91</v>
      </c>
      <c r="F37" s="30">
        <v>190000</v>
      </c>
      <c r="G37" s="39" t="s">
        <v>91</v>
      </c>
      <c r="H37" s="39"/>
    </row>
    <row r="38" spans="1:8" ht="48.75" customHeight="1">
      <c r="A38" s="27">
        <v>2</v>
      </c>
      <c r="B38" s="27" t="s">
        <v>88</v>
      </c>
      <c r="C38" s="27" t="s">
        <v>99</v>
      </c>
      <c r="D38" s="27">
        <v>2024</v>
      </c>
      <c r="E38" s="27" t="s">
        <v>91</v>
      </c>
      <c r="F38" s="30">
        <v>106667</v>
      </c>
      <c r="G38" s="27" t="s">
        <v>91</v>
      </c>
      <c r="H38" s="27"/>
    </row>
    <row r="39" spans="1:8" ht="48.75" customHeight="1">
      <c r="A39" s="34">
        <v>3</v>
      </c>
      <c r="B39" s="27" t="s">
        <v>88</v>
      </c>
      <c r="C39" s="27" t="s">
        <v>100</v>
      </c>
      <c r="D39" s="27">
        <v>2024</v>
      </c>
      <c r="E39" s="27" t="s">
        <v>91</v>
      </c>
      <c r="F39" s="30">
        <v>80000</v>
      </c>
      <c r="G39" s="27" t="s">
        <v>91</v>
      </c>
      <c r="H39" s="27"/>
    </row>
    <row r="40" spans="1:8" s="28" customFormat="1" ht="35.25" customHeight="1">
      <c r="A40" s="27">
        <v>4</v>
      </c>
      <c r="B40" s="27" t="s">
        <v>114</v>
      </c>
      <c r="C40" s="27" t="s">
        <v>117</v>
      </c>
      <c r="D40" s="27">
        <v>2023</v>
      </c>
      <c r="E40" s="27" t="s">
        <v>91</v>
      </c>
      <c r="F40" s="30">
        <v>26078</v>
      </c>
      <c r="G40" s="27" t="s">
        <v>91</v>
      </c>
      <c r="H40" s="27"/>
    </row>
    <row r="41" spans="1:8" s="28" customFormat="1" ht="36" customHeight="1">
      <c r="A41" s="34">
        <v>5</v>
      </c>
      <c r="B41" s="27" t="s">
        <v>114</v>
      </c>
      <c r="C41" s="27" t="s">
        <v>118</v>
      </c>
      <c r="D41" s="27">
        <v>2023</v>
      </c>
      <c r="E41" s="27" t="s">
        <v>91</v>
      </c>
      <c r="F41" s="30">
        <v>1500</v>
      </c>
      <c r="G41" s="27" t="s">
        <v>91</v>
      </c>
      <c r="H41" s="27"/>
    </row>
    <row r="42" spans="1:9" s="28" customFormat="1" ht="35.25" customHeight="1">
      <c r="A42" s="27">
        <v>6</v>
      </c>
      <c r="B42" s="32" t="s">
        <v>114</v>
      </c>
      <c r="C42" s="32" t="s">
        <v>119</v>
      </c>
      <c r="D42" s="27">
        <v>2023</v>
      </c>
      <c r="E42" s="27" t="s">
        <v>91</v>
      </c>
      <c r="F42" s="30">
        <v>1400</v>
      </c>
      <c r="G42" s="27" t="s">
        <v>91</v>
      </c>
      <c r="H42" s="27"/>
      <c r="I42" s="33">
        <f>SUM(F37:F42)</f>
        <v>405645</v>
      </c>
    </row>
    <row r="43" spans="1:8" s="28" customFormat="1" ht="35.25" customHeight="1">
      <c r="A43" s="37">
        <v>7</v>
      </c>
      <c r="B43" s="27" t="s">
        <v>144</v>
      </c>
      <c r="C43" s="27" t="s">
        <v>145</v>
      </c>
      <c r="D43" s="27">
        <v>2023</v>
      </c>
      <c r="E43" s="27" t="s">
        <v>91</v>
      </c>
      <c r="F43" s="30">
        <v>71550.4</v>
      </c>
      <c r="G43" s="27" t="s">
        <v>91</v>
      </c>
      <c r="H43" s="27"/>
    </row>
    <row r="44" spans="1:8" s="28" customFormat="1" ht="35.25" customHeight="1">
      <c r="A44" s="27">
        <v>8</v>
      </c>
      <c r="B44" s="36" t="s">
        <v>123</v>
      </c>
      <c r="C44" s="27" t="s">
        <v>147</v>
      </c>
      <c r="D44" s="27" t="s">
        <v>148</v>
      </c>
      <c r="E44" s="27" t="s">
        <v>91</v>
      </c>
      <c r="F44" s="30">
        <v>400000</v>
      </c>
      <c r="G44" s="27" t="s">
        <v>91</v>
      </c>
      <c r="H44" s="27"/>
    </row>
    <row r="45" spans="1:8" s="28" customFormat="1" ht="46.5" customHeight="1">
      <c r="A45" s="34">
        <v>9</v>
      </c>
      <c r="B45" s="36" t="s">
        <v>123</v>
      </c>
      <c r="C45" s="27" t="s">
        <v>149</v>
      </c>
      <c r="D45" s="27">
        <v>2023</v>
      </c>
      <c r="E45" s="27" t="s">
        <v>91</v>
      </c>
      <c r="F45" s="30">
        <v>73614</v>
      </c>
      <c r="G45" s="27" t="s">
        <v>91</v>
      </c>
      <c r="H45" s="27"/>
    </row>
    <row r="46" spans="1:8" s="28" customFormat="1" ht="49.5" customHeight="1">
      <c r="A46" s="27">
        <v>10</v>
      </c>
      <c r="B46" s="36" t="s">
        <v>123</v>
      </c>
      <c r="C46" s="27" t="s">
        <v>150</v>
      </c>
      <c r="D46" s="27">
        <v>2023</v>
      </c>
      <c r="E46" s="27" t="s">
        <v>91</v>
      </c>
      <c r="F46" s="30">
        <v>9634</v>
      </c>
      <c r="G46" s="27" t="s">
        <v>91</v>
      </c>
      <c r="H46" s="27"/>
    </row>
    <row r="47" spans="1:8" s="28" customFormat="1" ht="51" customHeight="1">
      <c r="A47" s="34">
        <v>11</v>
      </c>
      <c r="B47" s="36" t="s">
        <v>123</v>
      </c>
      <c r="C47" s="27" t="s">
        <v>151</v>
      </c>
      <c r="D47" s="27">
        <v>2023</v>
      </c>
      <c r="E47" s="27" t="s">
        <v>91</v>
      </c>
      <c r="F47" s="30">
        <v>36000</v>
      </c>
      <c r="G47" s="27" t="s">
        <v>91</v>
      </c>
      <c r="H47" s="27"/>
    </row>
    <row r="48" spans="1:8" s="28" customFormat="1" ht="50.25" customHeight="1">
      <c r="A48" s="27">
        <v>12</v>
      </c>
      <c r="B48" s="36" t="s">
        <v>123</v>
      </c>
      <c r="C48" s="38" t="s">
        <v>152</v>
      </c>
      <c r="D48" s="27">
        <v>2023</v>
      </c>
      <c r="E48" s="27" t="s">
        <v>91</v>
      </c>
      <c r="F48" s="30">
        <v>20910.6</v>
      </c>
      <c r="G48" s="27" t="s">
        <v>91</v>
      </c>
      <c r="H48" s="27"/>
    </row>
    <row r="49" spans="1:8" s="28" customFormat="1" ht="48" customHeight="1">
      <c r="A49" s="34">
        <v>13</v>
      </c>
      <c r="B49" s="36" t="s">
        <v>123</v>
      </c>
      <c r="C49" s="38" t="s">
        <v>153</v>
      </c>
      <c r="D49" s="27">
        <v>2023</v>
      </c>
      <c r="E49" s="27" t="s">
        <v>91</v>
      </c>
      <c r="F49" s="30">
        <v>10000</v>
      </c>
      <c r="G49" s="27" t="s">
        <v>91</v>
      </c>
      <c r="H49" s="27"/>
    </row>
    <row r="50" spans="1:8" s="28" customFormat="1" ht="35.25" customHeight="1">
      <c r="A50" s="27">
        <v>14</v>
      </c>
      <c r="B50" s="36" t="s">
        <v>123</v>
      </c>
      <c r="C50" s="38" t="s">
        <v>154</v>
      </c>
      <c r="D50" s="27">
        <v>2023</v>
      </c>
      <c r="E50" s="27" t="s">
        <v>91</v>
      </c>
      <c r="F50" s="30">
        <v>2053.4</v>
      </c>
      <c r="G50" s="27" t="s">
        <v>91</v>
      </c>
      <c r="H50" s="27"/>
    </row>
    <row r="51" spans="1:8" s="28" customFormat="1" ht="35.25" customHeight="1">
      <c r="A51" s="34">
        <v>15</v>
      </c>
      <c r="B51" s="36" t="s">
        <v>123</v>
      </c>
      <c r="C51" s="38" t="s">
        <v>172</v>
      </c>
      <c r="D51" s="27">
        <v>2023</v>
      </c>
      <c r="E51" s="27" t="s">
        <v>91</v>
      </c>
      <c r="F51" s="30">
        <v>5749.5</v>
      </c>
      <c r="G51" s="27" t="s">
        <v>91</v>
      </c>
      <c r="H51" s="27"/>
    </row>
    <row r="52" spans="1:8" s="28" customFormat="1" ht="35.25" customHeight="1">
      <c r="A52" s="27">
        <v>16</v>
      </c>
      <c r="B52" s="36" t="s">
        <v>123</v>
      </c>
      <c r="C52" s="38" t="s">
        <v>155</v>
      </c>
      <c r="D52" s="27">
        <v>2023</v>
      </c>
      <c r="E52" s="27" t="s">
        <v>91</v>
      </c>
      <c r="F52" s="30">
        <v>2800</v>
      </c>
      <c r="G52" s="27" t="s">
        <v>91</v>
      </c>
      <c r="H52" s="27"/>
    </row>
    <row r="53" spans="1:8" s="28" customFormat="1" ht="48" customHeight="1">
      <c r="A53" s="34">
        <v>17</v>
      </c>
      <c r="B53" s="36" t="s">
        <v>123</v>
      </c>
      <c r="C53" s="38" t="s">
        <v>156</v>
      </c>
      <c r="D53" s="27">
        <v>2023</v>
      </c>
      <c r="E53" s="27" t="s">
        <v>91</v>
      </c>
      <c r="F53" s="30">
        <v>1026.7</v>
      </c>
      <c r="G53" s="27" t="s">
        <v>91</v>
      </c>
      <c r="H53" s="27"/>
    </row>
    <row r="54" spans="1:8" s="28" customFormat="1" ht="35.25" customHeight="1">
      <c r="A54" s="27">
        <v>18</v>
      </c>
      <c r="B54" s="36" t="s">
        <v>123</v>
      </c>
      <c r="C54" s="38" t="s">
        <v>173</v>
      </c>
      <c r="D54" s="27">
        <v>2023</v>
      </c>
      <c r="E54" s="27" t="s">
        <v>91</v>
      </c>
      <c r="F54" s="30">
        <v>3300</v>
      </c>
      <c r="G54" s="27" t="s">
        <v>91</v>
      </c>
      <c r="H54" s="27"/>
    </row>
    <row r="55" spans="1:8" s="28" customFormat="1" ht="35.25" customHeight="1">
      <c r="A55" s="34">
        <v>19</v>
      </c>
      <c r="B55" s="36" t="s">
        <v>123</v>
      </c>
      <c r="C55" s="38" t="s">
        <v>174</v>
      </c>
      <c r="D55" s="27">
        <v>2023</v>
      </c>
      <c r="E55" s="27" t="s">
        <v>91</v>
      </c>
      <c r="F55" s="30">
        <v>7580.1</v>
      </c>
      <c r="G55" s="27" t="s">
        <v>91</v>
      </c>
      <c r="H55" s="27"/>
    </row>
    <row r="56" spans="1:8" s="28" customFormat="1" ht="49.5" customHeight="1">
      <c r="A56" s="34">
        <v>20</v>
      </c>
      <c r="B56" s="36" t="s">
        <v>123</v>
      </c>
      <c r="C56" s="38" t="s">
        <v>175</v>
      </c>
      <c r="D56" s="27">
        <v>2023</v>
      </c>
      <c r="E56" s="27" t="s">
        <v>91</v>
      </c>
      <c r="F56" s="30">
        <v>10743.4</v>
      </c>
      <c r="G56" s="27" t="s">
        <v>91</v>
      </c>
      <c r="H56" s="27"/>
    </row>
    <row r="57" spans="1:8" s="28" customFormat="1" ht="35.25" customHeight="1">
      <c r="A57" s="27">
        <v>21</v>
      </c>
      <c r="B57" s="36" t="s">
        <v>123</v>
      </c>
      <c r="C57" s="38" t="s">
        <v>157</v>
      </c>
      <c r="D57" s="27">
        <v>2023</v>
      </c>
      <c r="E57" s="27" t="s">
        <v>91</v>
      </c>
      <c r="F57" s="30">
        <v>3500</v>
      </c>
      <c r="G57" s="27" t="s">
        <v>91</v>
      </c>
      <c r="H57" s="27"/>
    </row>
    <row r="58" spans="1:8" s="28" customFormat="1" ht="50.25" customHeight="1">
      <c r="A58" s="34">
        <v>22</v>
      </c>
      <c r="B58" s="36" t="s">
        <v>123</v>
      </c>
      <c r="C58" s="38" t="s">
        <v>158</v>
      </c>
      <c r="D58" s="27">
        <v>2023</v>
      </c>
      <c r="E58" s="27" t="s">
        <v>91</v>
      </c>
      <c r="F58" s="30">
        <v>4500</v>
      </c>
      <c r="G58" s="27" t="s">
        <v>91</v>
      </c>
      <c r="H58" s="27"/>
    </row>
    <row r="59" spans="1:8" s="28" customFormat="1" ht="48" customHeight="1">
      <c r="A59" s="34">
        <v>23</v>
      </c>
      <c r="B59" s="36" t="s">
        <v>123</v>
      </c>
      <c r="C59" s="38" t="s">
        <v>159</v>
      </c>
      <c r="D59" s="27">
        <v>2023</v>
      </c>
      <c r="E59" s="27" t="s">
        <v>91</v>
      </c>
      <c r="F59" s="30">
        <v>2000</v>
      </c>
      <c r="G59" s="27" t="s">
        <v>91</v>
      </c>
      <c r="H59" s="27"/>
    </row>
    <row r="60" spans="1:8" s="28" customFormat="1" ht="99" customHeight="1">
      <c r="A60" s="34">
        <v>24</v>
      </c>
      <c r="B60" s="36" t="s">
        <v>123</v>
      </c>
      <c r="C60" s="38" t="s">
        <v>176</v>
      </c>
      <c r="D60" s="27">
        <v>2023</v>
      </c>
      <c r="E60" s="27" t="s">
        <v>91</v>
      </c>
      <c r="F60" s="30">
        <v>10624.3</v>
      </c>
      <c r="G60" s="27" t="s">
        <v>91</v>
      </c>
      <c r="H60" s="27"/>
    </row>
    <row r="61" spans="1:8" s="28" customFormat="1" ht="48" customHeight="1">
      <c r="A61" s="34">
        <v>25</v>
      </c>
      <c r="B61" s="36" t="s">
        <v>123</v>
      </c>
      <c r="C61" s="38" t="s">
        <v>177</v>
      </c>
      <c r="D61" s="27">
        <v>2023</v>
      </c>
      <c r="E61" s="27" t="s">
        <v>91</v>
      </c>
      <c r="F61" s="30">
        <v>600</v>
      </c>
      <c r="G61" s="27" t="s">
        <v>91</v>
      </c>
      <c r="H61" s="27"/>
    </row>
    <row r="62" spans="1:8" s="28" customFormat="1" ht="48" customHeight="1">
      <c r="A62" s="34">
        <v>26</v>
      </c>
      <c r="B62" s="36" t="s">
        <v>123</v>
      </c>
      <c r="C62" s="38" t="s">
        <v>178</v>
      </c>
      <c r="D62" s="27">
        <v>2023</v>
      </c>
      <c r="E62" s="27" t="s">
        <v>91</v>
      </c>
      <c r="F62" s="30">
        <v>2000</v>
      </c>
      <c r="G62" s="27" t="s">
        <v>91</v>
      </c>
      <c r="H62" s="27"/>
    </row>
    <row r="63" spans="1:8" s="28" customFormat="1" ht="48" customHeight="1">
      <c r="A63" s="34">
        <v>27</v>
      </c>
      <c r="B63" s="27" t="s">
        <v>123</v>
      </c>
      <c r="C63" s="27" t="s">
        <v>171</v>
      </c>
      <c r="D63" s="27">
        <v>2023</v>
      </c>
      <c r="E63" s="27" t="s">
        <v>91</v>
      </c>
      <c r="F63" s="30">
        <v>17991.4</v>
      </c>
      <c r="G63" s="27" t="s">
        <v>91</v>
      </c>
      <c r="H63" s="27"/>
    </row>
    <row r="64" spans="1:8" s="28" customFormat="1" ht="58.5" customHeight="1">
      <c r="A64" s="27">
        <v>28</v>
      </c>
      <c r="B64" s="36" t="s">
        <v>123</v>
      </c>
      <c r="C64" s="34" t="s">
        <v>128</v>
      </c>
      <c r="D64" s="27">
        <v>2023</v>
      </c>
      <c r="E64" s="27" t="s">
        <v>91</v>
      </c>
      <c r="F64" s="30">
        <v>1500</v>
      </c>
      <c r="G64" s="27" t="s">
        <v>91</v>
      </c>
      <c r="H64" s="27"/>
    </row>
    <row r="65" spans="1:8" ht="18.75" customHeight="1">
      <c r="A65" s="24"/>
      <c r="B65" s="24"/>
      <c r="C65" s="26"/>
      <c r="D65" s="24"/>
      <c r="E65" s="24"/>
      <c r="F65" s="25"/>
      <c r="G65" s="24"/>
      <c r="H65" s="24"/>
    </row>
    <row r="66" spans="1:8" ht="18.75" customHeight="1">
      <c r="A66" s="41" t="s">
        <v>70</v>
      </c>
      <c r="B66" s="41"/>
      <c r="C66" s="41"/>
      <c r="D66" s="41"/>
      <c r="E66" s="41"/>
      <c r="F66" s="41"/>
      <c r="G66" s="41"/>
      <c r="H66" s="41"/>
    </row>
    <row r="67" spans="1:8" ht="18.75" customHeight="1">
      <c r="A67" s="24">
        <v>1</v>
      </c>
      <c r="B67" s="24" t="s">
        <v>76</v>
      </c>
      <c r="C67" s="24"/>
      <c r="D67" s="24"/>
      <c r="E67" s="24"/>
      <c r="F67" s="25"/>
      <c r="G67" s="25"/>
      <c r="H67" s="24"/>
    </row>
    <row r="68" spans="1:8" ht="18.75" customHeight="1">
      <c r="A68" s="24" t="s">
        <v>52</v>
      </c>
      <c r="B68" s="24"/>
      <c r="C68" s="24"/>
      <c r="D68" s="24"/>
      <c r="E68" s="24"/>
      <c r="F68" s="25"/>
      <c r="G68" s="25"/>
      <c r="H68" s="24"/>
    </row>
  </sheetData>
  <sheetProtection/>
  <mergeCells count="12">
    <mergeCell ref="A1:H1"/>
    <mergeCell ref="D3:D4"/>
    <mergeCell ref="C3:C4"/>
    <mergeCell ref="B3:B4"/>
    <mergeCell ref="H3:H4"/>
    <mergeCell ref="A2:H2"/>
    <mergeCell ref="A66:H66"/>
    <mergeCell ref="A3:A4"/>
    <mergeCell ref="A5:H5"/>
    <mergeCell ref="A36:H36"/>
    <mergeCell ref="F3:G3"/>
    <mergeCell ref="E3:E4"/>
  </mergeCells>
  <dataValidations count="2">
    <dataValidation type="decimal" operator="greaterThanOrEqual" allowBlank="1" showInputMessage="1" showErrorMessage="1" errorTitle="Неверный формат данных" error="Введите только числа (без &quot;тыс.руб.&quot; или указаний на источники финансирования)" sqref="F67:G65536 F44 F38:F42 F57:F65 F25">
      <formula1>0</formula1>
    </dataValidation>
    <dataValidation type="decimal" operator="greaterThanOrEqual" showInputMessage="1" showErrorMessage="1" errorTitle="Неверный формат данных" error="Введите только числа (без &quot;тыс.руб.&quot; или указаний на источники финансирования)" sqref="F37 F43 F45:F56 F26:G35 F6:F24 G7:G25">
      <formula1>0</formula1>
    </dataValidation>
  </dataValidations>
  <printOptions horizontalCentered="1"/>
  <pageMargins left="0.3937007874015748" right="0.3937007874015748" top="0.7874015748031497" bottom="0.3937007874015748" header="0.3937007874015748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8.140625" style="0" customWidth="1"/>
    <col min="2" max="2" width="27.8515625" style="0" customWidth="1"/>
    <col min="3" max="3" width="16.140625" style="0" customWidth="1"/>
    <col min="4" max="4" width="45.421875" style="0" customWidth="1"/>
    <col min="5" max="5" width="45.00390625" style="0" customWidth="1"/>
  </cols>
  <sheetData>
    <row r="1" spans="1:5" ht="15" customHeight="1">
      <c r="A1" s="47" t="s">
        <v>12</v>
      </c>
      <c r="B1" s="47"/>
      <c r="C1" s="47"/>
      <c r="D1" s="47"/>
      <c r="E1" s="47"/>
    </row>
    <row r="2" spans="1:5" ht="15" customHeight="1">
      <c r="A2" s="47" t="s">
        <v>146</v>
      </c>
      <c r="B2" s="49"/>
      <c r="C2" s="49"/>
      <c r="D2" s="49"/>
      <c r="E2" s="49"/>
    </row>
    <row r="3" ht="18.75">
      <c r="A3" s="3"/>
    </row>
    <row r="4" spans="1:5" ht="31.5">
      <c r="A4" s="13" t="s">
        <v>6</v>
      </c>
      <c r="B4" s="14" t="s">
        <v>9</v>
      </c>
      <c r="C4" s="14" t="s">
        <v>10</v>
      </c>
      <c r="D4" s="14" t="s">
        <v>20</v>
      </c>
      <c r="E4" s="15" t="s">
        <v>11</v>
      </c>
    </row>
    <row r="5" spans="1:5" ht="15.75">
      <c r="A5" s="9"/>
      <c r="B5" s="7"/>
      <c r="C5" s="8"/>
      <c r="D5" s="7"/>
      <c r="E5" s="10"/>
    </row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79.421875" style="0" customWidth="1"/>
    <col min="2" max="2" width="62.28125" style="0" customWidth="1"/>
  </cols>
  <sheetData>
    <row r="1" spans="1:2" ht="18.75">
      <c r="A1" s="47" t="s">
        <v>13</v>
      </c>
      <c r="B1" s="47"/>
    </row>
    <row r="2" spans="1:2" ht="18.75">
      <c r="A2" s="47" t="s">
        <v>146</v>
      </c>
      <c r="B2" s="49"/>
    </row>
    <row r="3" ht="15.75">
      <c r="A3" s="2"/>
    </row>
    <row r="4" spans="1:6" ht="42" customHeight="1">
      <c r="A4" s="50" t="s">
        <v>14</v>
      </c>
      <c r="B4" s="50"/>
      <c r="E4" s="5"/>
      <c r="F4" s="6"/>
    </row>
    <row r="5" spans="1:2" ht="16.5">
      <c r="A5" s="16" t="s">
        <v>15</v>
      </c>
      <c r="B5" s="17" t="s">
        <v>77</v>
      </c>
    </row>
    <row r="6" spans="1:2" ht="16.5">
      <c r="A6" s="16" t="s">
        <v>16</v>
      </c>
      <c r="B6" s="20" t="s">
        <v>78</v>
      </c>
    </row>
    <row r="7" spans="1:2" ht="32.25">
      <c r="A7" s="16" t="s">
        <v>55</v>
      </c>
      <c r="B7" s="17" t="s">
        <v>79</v>
      </c>
    </row>
    <row r="8" spans="1:2" ht="33">
      <c r="A8" s="16" t="s">
        <v>17</v>
      </c>
      <c r="B8" s="17" t="s">
        <v>80</v>
      </c>
    </row>
    <row r="9" spans="1:2" ht="16.5">
      <c r="A9" s="17" t="s">
        <v>57</v>
      </c>
      <c r="B9" s="21" t="s">
        <v>81</v>
      </c>
    </row>
    <row r="10" spans="1:2" ht="16.5">
      <c r="A10" s="17" t="s">
        <v>58</v>
      </c>
      <c r="B10" s="21" t="s">
        <v>82</v>
      </c>
    </row>
    <row r="11" spans="1:2" ht="16.5">
      <c r="A11" s="17" t="s">
        <v>59</v>
      </c>
      <c r="B11" s="21" t="s">
        <v>83</v>
      </c>
    </row>
    <row r="12" spans="1:2" ht="33">
      <c r="A12" s="17" t="s">
        <v>60</v>
      </c>
      <c r="B12" s="21" t="s">
        <v>84</v>
      </c>
    </row>
    <row r="13" spans="1:2" ht="33">
      <c r="A13" s="17" t="s">
        <v>61</v>
      </c>
      <c r="B13" s="23" t="s">
        <v>85</v>
      </c>
    </row>
    <row r="14" spans="1:2" ht="33">
      <c r="A14" s="17" t="s">
        <v>62</v>
      </c>
      <c r="B14" s="21" t="s">
        <v>86</v>
      </c>
    </row>
    <row r="15" spans="1:2" ht="33">
      <c r="A15" s="17" t="s">
        <v>63</v>
      </c>
      <c r="B15" s="21" t="s">
        <v>87</v>
      </c>
    </row>
    <row r="16" spans="1:2" ht="33.75" customHeight="1">
      <c r="A16" s="51" t="s">
        <v>56</v>
      </c>
      <c r="B16" s="51"/>
    </row>
    <row r="17" spans="1:2" ht="49.5">
      <c r="A17" s="16" t="s">
        <v>64</v>
      </c>
      <c r="B17" s="22" t="s">
        <v>76</v>
      </c>
    </row>
    <row r="18" spans="1:2" ht="33">
      <c r="A18" s="16" t="s">
        <v>66</v>
      </c>
      <c r="B18" s="22" t="s">
        <v>76</v>
      </c>
    </row>
    <row r="19" spans="1:2" ht="82.5">
      <c r="A19" s="18" t="s">
        <v>65</v>
      </c>
      <c r="B19" s="22" t="s">
        <v>76</v>
      </c>
    </row>
  </sheetData>
  <sheetProtection/>
  <mergeCells count="4">
    <mergeCell ref="A4:B4"/>
    <mergeCell ref="A16:B16"/>
    <mergeCell ref="A1:B1"/>
    <mergeCell ref="A2:B2"/>
  </mergeCells>
  <dataValidations count="1">
    <dataValidation allowBlank="1" showInputMessage="1" showErrorMessage="1" prompt="Вставьте ссылку в сети Интернет" sqref="B9:B15 B6"/>
  </dataValidations>
  <hyperlinks>
    <hyperlink ref="B6" r:id="rId1" display="http://invest.iskitim-r.ru/"/>
    <hyperlink ref="B9" r:id="rId2" display="https://invest.iskitim-r.ru/?page_id=5"/>
    <hyperlink ref="B10" r:id="rId3" display="https://invest.iskitim-r.ru/?page_id=7"/>
    <hyperlink ref="B11" r:id="rId4" display="https://invest.iskitim-r.ru/?page_id=11"/>
    <hyperlink ref="B12" r:id="rId5" display="https://invest.iskitim-r.ru/?page_id=13"/>
    <hyperlink ref="B14" r:id="rId6" display="https://invest.iskitim-r.ru/?page_id=17"/>
    <hyperlink ref="B15" r:id="rId7" display="https://invest.iskitim-r.ru/?page_id=19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scale="86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8515625" style="0" customWidth="1"/>
    <col min="2" max="2" width="97.57421875" style="0" customWidth="1"/>
    <col min="4" max="4" width="11.00390625" style="0" bestFit="1" customWidth="1"/>
  </cols>
  <sheetData>
    <row r="1" spans="1:2" ht="55.5" customHeight="1">
      <c r="A1" s="52" t="s">
        <v>67</v>
      </c>
      <c r="B1" s="52"/>
    </row>
    <row r="2" spans="1:2" ht="15.75">
      <c r="A2" s="13" t="s">
        <v>6</v>
      </c>
      <c r="B2" s="15" t="s">
        <v>21</v>
      </c>
    </row>
    <row r="3" spans="1:2" ht="47.25">
      <c r="A3" s="11">
        <v>1</v>
      </c>
      <c r="B3" s="10" t="s">
        <v>168</v>
      </c>
    </row>
    <row r="4" spans="1:2" ht="110.25">
      <c r="A4" s="11">
        <v>2</v>
      </c>
      <c r="B4" s="10" t="s">
        <v>167</v>
      </c>
    </row>
    <row r="5" spans="1:2" ht="63">
      <c r="A5" s="11">
        <v>3</v>
      </c>
      <c r="B5" s="29" t="s">
        <v>166</v>
      </c>
    </row>
    <row r="6" spans="1:2" ht="94.5">
      <c r="A6" s="11">
        <v>4</v>
      </c>
      <c r="B6" s="29" t="s">
        <v>165</v>
      </c>
    </row>
    <row r="7" spans="1:2" ht="63">
      <c r="A7" s="11">
        <v>5</v>
      </c>
      <c r="B7" s="12" t="s">
        <v>169</v>
      </c>
    </row>
    <row r="8" spans="1:2" ht="48.75" customHeight="1">
      <c r="A8" s="11">
        <v>6</v>
      </c>
      <c r="B8" s="12" t="s">
        <v>170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5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5.140625" style="0" customWidth="1"/>
  </cols>
  <sheetData>
    <row r="1" ht="15">
      <c r="A1" t="s">
        <v>7</v>
      </c>
    </row>
    <row r="2" ht="15">
      <c r="A2" t="s">
        <v>68</v>
      </c>
    </row>
    <row r="3" ht="18.75">
      <c r="A3" s="1" t="s">
        <v>22</v>
      </c>
    </row>
    <row r="4" ht="18.75">
      <c r="A4" s="1" t="s">
        <v>23</v>
      </c>
    </row>
    <row r="5" ht="18.75">
      <c r="A5" s="1" t="s">
        <v>24</v>
      </c>
    </row>
    <row r="6" ht="18.75">
      <c r="A6" s="1" t="s">
        <v>25</v>
      </c>
    </row>
    <row r="7" ht="18.75">
      <c r="A7" s="1" t="s">
        <v>71</v>
      </c>
    </row>
    <row r="8" ht="18.75">
      <c r="A8" s="1" t="s">
        <v>72</v>
      </c>
    </row>
    <row r="9" ht="18.75">
      <c r="A9" s="1" t="s">
        <v>73</v>
      </c>
    </row>
    <row r="10" ht="18.75">
      <c r="A10" s="1" t="s">
        <v>74</v>
      </c>
    </row>
    <row r="11" ht="18.75">
      <c r="A11" s="1" t="s">
        <v>26</v>
      </c>
    </row>
    <row r="12" ht="18.75">
      <c r="A12" s="1" t="s">
        <v>27</v>
      </c>
    </row>
    <row r="13" ht="18.75">
      <c r="A13" s="1" t="s">
        <v>28</v>
      </c>
    </row>
    <row r="14" ht="18.75">
      <c r="A14" s="1" t="s">
        <v>29</v>
      </c>
    </row>
    <row r="15" ht="18.75">
      <c r="A15" s="1" t="s">
        <v>30</v>
      </c>
    </row>
    <row r="16" ht="18.75">
      <c r="A16" s="1" t="s">
        <v>31</v>
      </c>
    </row>
    <row r="17" ht="18.75">
      <c r="A17" s="1" t="s">
        <v>32</v>
      </c>
    </row>
    <row r="18" ht="18.75">
      <c r="A18" s="1" t="s">
        <v>33</v>
      </c>
    </row>
    <row r="19" ht="18.75">
      <c r="A19" s="1" t="s">
        <v>34</v>
      </c>
    </row>
    <row r="20" ht="18.75">
      <c r="A20" s="1" t="s">
        <v>35</v>
      </c>
    </row>
    <row r="21" ht="18.75">
      <c r="A21" s="1" t="s">
        <v>36</v>
      </c>
    </row>
    <row r="22" ht="18.75">
      <c r="A22" s="1" t="s">
        <v>37</v>
      </c>
    </row>
    <row r="23" ht="18.75">
      <c r="A23" s="1" t="s">
        <v>38</v>
      </c>
    </row>
    <row r="24" ht="18.75">
      <c r="A24" s="1" t="s">
        <v>39</v>
      </c>
    </row>
    <row r="25" ht="18.75">
      <c r="A25" s="1" t="s">
        <v>40</v>
      </c>
    </row>
    <row r="26" ht="18.75">
      <c r="A26" s="1" t="s">
        <v>41</v>
      </c>
    </row>
    <row r="27" ht="18.75">
      <c r="A27" s="1" t="s">
        <v>8</v>
      </c>
    </row>
    <row r="28" ht="18.75">
      <c r="A28" s="1" t="s">
        <v>42</v>
      </c>
    </row>
    <row r="29" ht="18.75">
      <c r="A29" s="1" t="s">
        <v>43</v>
      </c>
    </row>
    <row r="30" ht="18.75">
      <c r="A30" s="1" t="s">
        <v>44</v>
      </c>
    </row>
    <row r="31" ht="18.75">
      <c r="A31" s="1" t="s">
        <v>45</v>
      </c>
    </row>
    <row r="32" ht="18.75">
      <c r="A32" s="1" t="s">
        <v>46</v>
      </c>
    </row>
    <row r="33" ht="18.75">
      <c r="A33" s="1" t="s">
        <v>47</v>
      </c>
    </row>
    <row r="34" ht="18.75">
      <c r="A34" s="1" t="s">
        <v>48</v>
      </c>
    </row>
    <row r="35" ht="18.75">
      <c r="A35" s="1" t="s">
        <v>49</v>
      </c>
    </row>
    <row r="36" ht="18.75">
      <c r="A36" s="1" t="s">
        <v>50</v>
      </c>
    </row>
    <row r="37" ht="18.75">
      <c r="A37" s="1" t="s">
        <v>51</v>
      </c>
    </row>
    <row r="38" ht="18.75">
      <c r="A38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2023-05-04T02:20:16Z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